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-Title\Document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B5" i="1"/>
  <c r="B6" i="1"/>
</calcChain>
</file>

<file path=xl/sharedStrings.xml><?xml version="1.0" encoding="utf-8"?>
<sst xmlns="http://schemas.openxmlformats.org/spreadsheetml/2006/main" count="15" uniqueCount="14">
  <si>
    <t>Sales Price</t>
  </si>
  <si>
    <t>Column1</t>
  </si>
  <si>
    <t>Column2</t>
  </si>
  <si>
    <t>Owner Title</t>
  </si>
  <si>
    <t>Document Stamps</t>
  </si>
  <si>
    <t>Seller Prices</t>
  </si>
  <si>
    <t>1st Page Of Stamps</t>
  </si>
  <si>
    <t>Each Additional Page</t>
  </si>
  <si>
    <t>Category</t>
  </si>
  <si>
    <t>Mortgage Title Policy</t>
  </si>
  <si>
    <t>If simultaneous w/ Owner</t>
  </si>
  <si>
    <t>Intangible Tax</t>
  </si>
  <si>
    <t>Plus Proration of Taxes</t>
  </si>
  <si>
    <t>Plus Any Existing Bank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</si>
</sst>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&quot;$&quot;#,##0.0000_);[Red]\(&quot;$&quot;#,##0.00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0" xfId="2"/>
    <xf numFmtId="44" fontId="0" fillId="0" borderId="0" xfId="1" applyFont="1"/>
    <xf numFmtId="0" fontId="0" fillId="0" borderId="0" xfId="0" applyAlignment="1"/>
    <xf numFmtId="6" fontId="2" fillId="2" borderId="0" xfId="2" applyNumberFormat="1" applyAlignment="1"/>
    <xf numFmtId="44" fontId="0" fillId="0" borderId="0" xfId="1" applyFont="1" applyAlignment="1">
      <alignment horizontal="center"/>
    </xf>
    <xf numFmtId="165" fontId="0" fillId="0" borderId="0" xfId="0" applyNumberFormat="1" applyAlignment="1"/>
    <xf numFmtId="164" fontId="0" fillId="0" borderId="0" xfId="0" applyNumberFormat="1" applyAlignment="1"/>
  </cellXfs>
  <cellStyles count="3">
    <cellStyle name="Currency" xfId="1" builtinId="4"/>
    <cellStyle name="Good" xfId="2" builtinId="26"/>
    <cellStyle name="Normal" xfId="0" builtinId="0"/>
  </cellStyles>
  <dxfs count="3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B8" totalsRowShown="0">
  <autoFilter ref="A4:B8"/>
  <tableColumns count="2">
    <tableColumn id="1" name="Category"/>
    <tableColumn id="2" name="Seller Prices" dataDxfId="2">
      <calculatedColumnFormula>IF(C2 = 20000,265)+IF(C2 = 25000, 293.75)+IF(C2=30000, 322)+IF(C2=35000,351.25)+IF(C2=40000,380)+IF(C2=45000,408.75)+IF(C2=50000,437.5)+IF(C2=55000,466.25)+IF(C2=60000,495)+IF(C2=65000,523.75)+IF(C2=70000,552.5)+IF(C2=75000,581.25)+IF(C2=80000,610)+IF(C2=85000,638.75)+IF(C2=90000,667.5)+IF(C2=95000,696.25)+IF(C2=100000,725)+IF(C2=105000,750)+IF(C2=110000,775)+IF(C2=115000,800)+IF(C2=120000,825)+IF(C2=125000,850)+IF(C2=130000,875)+IF(C2=135000,900)+IF(C2=140000,925)+IF(C2=145000,950)+IF(C2=150000,975)+IF(C2=155000,1000)+IF(C2=160000,1025)+IF(C2=165000,1050)+IF(C2=170000,1075)+IF(C2=175000,1100)+IF(C2=180000,1125)+IF(C2=185000,1150)+IF(C2=190000,1175)+IF(C2=195000,1200)+IF(C2=200000,1225)+IF(C2=205000,1250)+IF(C2=210000,1250)+IF(C2=215000,1275)+IF(C2=220000,1300)+IF(C2=225000,1325)+IF(C2=225000,1350)+IF(C2=230000,1375)+IF(C2=235000,1400)+IF(C2=240000,1425)+IF(C2=245000,1450)+IF(C2=250000,1475)+IF(C2=255000,1500)+IF(C2=260000,1525)+IF(C2=265000,1550)+IF(C2=270000,1575)+IF(C2=275000,1600)+IF(C2=280000,1625)+IF(C2=285000,1650)+IF(C2=290000,1675)+IF(C2=295000,1700)+IF(C2=300000,1725)+IF(C2=305000,1750)+IF(C2=310000,1775)+IF(C2=315000,1800)+IF(C2=320000,1825)+IF(C2=325000,1850)+IF(C2=330000,1875)+IF(C2=335000,1900)+IF(C2=340000,1925)+IF(C2=345000,1950)+IF(C2=350000,1975)+IF(C2=355000,2000)+IF(C2=360000,2025)+IF(C2=365000,2050)+IF(C2=370000,2075)+IF(C2=375000,2100)+IF(C2=380000,2125)+IF(C2=385000,2150)+IF(C2=390000,2175)+IF(C2=395000,2200)+IF(C2=400000,2225)+IF(C2=405000,2250)+IF(C2=410000,2275)+IF(C2=415000,2300)+IF(C2=420000,2325)+IF(C2=425000,2350)+IF(C2=430000,2375)+IF(C2=435000,2400)+IF(C2=440000,2425)+IF(C2=445000,2450)+IF(C2=450000,2475)+IF(C2=455000,2500)+IF(C2=460000,2525)+IF(C2=465000,2550)+IF(C2=470000,2575)+IF(C2=475000,2600)+IF(C2=480000,2625)+IF(C2=485000,2650)+IF(C2=490000,2675)+IF(C2=495000,2700)+IF(C2=500000,2725)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4:E8" totalsRowShown="0">
  <autoFilter ref="D4:E8"/>
  <tableColumns count="2">
    <tableColumn id="1" name="Column1" dataDxfId="1"/>
    <tableColumn id="2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4" sqref="D14"/>
    </sheetView>
  </sheetViews>
  <sheetFormatPr defaultRowHeight="15" x14ac:dyDescent="0.25"/>
  <cols>
    <col min="1" max="5" width="20.7109375" customWidth="1"/>
    <col min="6" max="7" width="11" customWidth="1"/>
  </cols>
  <sheetData>
    <row r="2" spans="1:5" x14ac:dyDescent="0.25">
      <c r="B2" s="3" t="s">
        <v>0</v>
      </c>
      <c r="C2" s="6">
        <v>500000</v>
      </c>
    </row>
    <row r="3" spans="1:5" x14ac:dyDescent="0.25">
      <c r="C3" s="2"/>
      <c r="D3" s="2"/>
    </row>
    <row r="4" spans="1:5" x14ac:dyDescent="0.25">
      <c r="A4" t="s">
        <v>8</v>
      </c>
      <c r="B4" t="s">
        <v>5</v>
      </c>
      <c r="D4" s="1" t="s">
        <v>1</v>
      </c>
      <c r="E4" s="1" t="s">
        <v>2</v>
      </c>
    </row>
    <row r="5" spans="1:5" x14ac:dyDescent="0.25">
      <c r="A5" t="s">
        <v>3</v>
      </c>
      <c r="B5" s="4">
        <f t="shared" ref="B5:B12" si="0">IF(C2 = 20000,265)+IF(C2 = 25000, 293.75)+IF(C2=30000, 322)+IF(C2=35000,351.25)+IF(C2=40000,380)+IF(C2=45000,408.75)+IF(C2=50000,437.5)+IF(C2=55000,466.25)+IF(C2=60000,495)+IF(C2=65000,523.75)+IF(C2=70000,552.5)+IF(C2=75000,581.25)+IF(C2=80000,610)+IF(C2=85000,638.75)+IF(C2=90000,667.5)+IF(C2=95000,696.25)+IF(C2=100000,725)+IF(C2=105000,750)+IF(C2=110000,775)+IF(C2=115000,800)+IF(C2=120000,825)+IF(C2=125000,850)+IF(C2=130000,875)+IF(C2=135000,900)+IF(C2=140000,925)+IF(C2=145000,950)+IF(C2=150000,975)+IF(C2=155000,1000)+IF(C2=160000,1025)+IF(C2=165000,1050)+IF(C2=170000,1075)+IF(C2=175000,1100)+IF(C2=180000,1125)+IF(C2=185000,1150)+IF(C2=190000,1175)+IF(C2=195000,1200)+IF(C2=200000,1225)+IF(C2=205000,1250)+IF(C2=210000,1250)+IF(C2=215000,1275)+IF(C2=220000,1300)+IF(C2=225000,1325)+IF(C2=225000,1350)+IF(C2=230000,1375)+IF(C2=235000,1400)+IF(C2=240000,1425)+IF(C2=245000,1450)+IF(C2=250000,1475)+IF(C2=255000,1500)+IF(C2=260000,1525)+IF(C2=265000,1550)+IF(C2=270000,1575)+IF(C2=275000,1600)+IF(C2=280000,1625)+IF(C2=285000,1650)+IF(C2=290000,1675)+IF(C2=295000,1700)+IF(C2=300000,1725)+IF(C2=305000,1750)+IF(C2=310000,1775)+IF(C2=315000,1800)+IF(C2=320000,1825)+IF(C2=325000,1850)+IF(C2=330000,1875)+IF(C2=335000,1900)+IF(C2=340000,1925)+IF(C2=345000,1950)+IF(C2=350000,1975)+IF(C2=355000,2000)+IF(C2=360000,2025)+IF(C2=365000,2050)+IF(C2=370000,2075)+IF(C2=375000,2100)+IF(C2=380000,2125)+IF(C2=385000,2150)+IF(C2=390000,2175)+IF(C2=395000,2200)+IF(C2=400000,2225)+IF(C2=405000,2250)+IF(C2=410000,2275)+IF(C2=415000,2300)+IF(C2=420000,2325)+IF(C2=425000,2350)+IF(C2=430000,2375)+IF(C2=435000,2400)+IF(C2=440000,2425)+IF(C2=445000,2450)+IF(C2=450000,2475)+IF(C2=455000,2500)+IF(C2=460000,2525)+IF(C2=465000,2550)+IF(C2=470000,2575)+IF(C2=475000,2600)+IF(C2=480000,2625)+IF(C2=485000,2650)+IF(C2=490000,2675)+IF(C2=495000,2700)+IF(C2=500000,2725)</f>
        <v>2725</v>
      </c>
      <c r="D5" s="1" t="s">
        <v>9</v>
      </c>
      <c r="E5" s="7">
        <v>25</v>
      </c>
    </row>
    <row r="6" spans="1:5" x14ac:dyDescent="0.25">
      <c r="A6" t="s">
        <v>4</v>
      </c>
      <c r="B6" s="4">
        <f>C2*0.007</f>
        <v>3500</v>
      </c>
      <c r="D6" s="5" t="s">
        <v>10</v>
      </c>
      <c r="E6" s="5"/>
    </row>
    <row r="7" spans="1:5" x14ac:dyDescent="0.25">
      <c r="A7" t="s">
        <v>6</v>
      </c>
      <c r="B7" s="4">
        <v>10</v>
      </c>
      <c r="D7" s="5" t="s">
        <v>4</v>
      </c>
      <c r="E7" s="8">
        <f>C2*0.0035</f>
        <v>1750</v>
      </c>
    </row>
    <row r="8" spans="1:5" x14ac:dyDescent="0.25">
      <c r="A8" t="s">
        <v>7</v>
      </c>
      <c r="B8" s="4">
        <v>8.5</v>
      </c>
      <c r="D8" s="5" t="s">
        <v>11</v>
      </c>
      <c r="E8" s="9">
        <f>C2*0.002</f>
        <v>1000</v>
      </c>
    </row>
    <row r="9" spans="1:5" x14ac:dyDescent="0.25">
      <c r="A9" s="2" t="s">
        <v>12</v>
      </c>
      <c r="B9" s="2"/>
      <c r="D9" s="2" t="s">
        <v>13</v>
      </c>
      <c r="E9" s="2"/>
    </row>
    <row r="10" spans="1:5" x14ac:dyDescent="0.25">
      <c r="D10" s="5"/>
      <c r="E10" s="5"/>
    </row>
    <row r="11" spans="1:5" x14ac:dyDescent="0.25">
      <c r="D11" s="5"/>
      <c r="E11" s="5"/>
    </row>
    <row r="12" spans="1:5" x14ac:dyDescent="0.25">
      <c r="D12" s="5"/>
      <c r="E12" s="5"/>
    </row>
    <row r="13" spans="1:5" x14ac:dyDescent="0.25">
      <c r="D13" s="5"/>
      <c r="E13" s="5"/>
    </row>
  </sheetData>
  <mergeCells count="3">
    <mergeCell ref="A9:B9"/>
    <mergeCell ref="D9:E9"/>
    <mergeCell ref="C3:D3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A1-Title</dc:creator>
  <cp:lastModifiedBy>A1-Title</cp:lastModifiedBy>
  <dcterms:created xsi:type="dcterms:W3CDTF">2015-10-09T16:34:10Z</dcterms:created>
  <dcterms:modified xsi:type="dcterms:W3CDTF">2015-10-09T17:44:29Z</dcterms:modified>
</cp:coreProperties>
</file>