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et Proceeds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<sst xmlns="http://schemas.openxmlformats.org/spreadsheetml/2006/main" count="35" uniqueCount="32">
  <si>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Sale Price</t>
  </si>
  <si>
    <t>First Loan Balance</t>
  </si>
  <si>
    <t>Second Loan Balance</t>
  </si>
  <si>
    <t>VA/FHA fees or Seller's Concessions</t>
  </si>
  <si>
    <t>Other Loans or Liens</t>
  </si>
  <si>
    <t>Estimated Closing Day</t>
  </si>
  <si>
    <t xml:space="preserve"> (MM/DD/YYYY)</t>
  </si>
  <si>
    <t>Property Tax</t>
  </si>
  <si>
    <t>2012 Gross Amount</t>
  </si>
  <si>
    <t xml:space="preserve"> (Gross Amount)</t>
  </si>
  <si>
    <t xml:space="preserve"> Property Taxes per Day</t>
  </si>
  <si>
    <t>Estimated Property Tax Due</t>
  </si>
  <si>
    <t xml:space="preserve"> (Jan. 1 to Close)</t>
  </si>
  <si>
    <t>Delinquent Taxes</t>
  </si>
  <si>
    <t>Doc Stamps on Deed</t>
  </si>
  <si>
    <t xml:space="preserve"> ($0.70 per $100)</t>
  </si>
  <si>
    <t>Sales Commission</t>
  </si>
  <si>
    <t>Listing Broker %</t>
  </si>
  <si>
    <t>Selling Broker %</t>
  </si>
  <si>
    <t>Total Sales Commission</t>
  </si>
  <si>
    <t>Transaction Fee</t>
  </si>
  <si>
    <t>Title Fees</t>
  </si>
  <si>
    <t>Title Exam</t>
  </si>
  <si>
    <t xml:space="preserve"> Call for a Quote</t>
  </si>
  <si>
    <t>Settlement Fee</t>
  </si>
  <si>
    <t>Owner's Policy Amount</t>
  </si>
  <si>
    <t>Termite Inspection</t>
  </si>
  <si>
    <t xml:space="preserve"> (Estimate)</t>
  </si>
  <si>
    <t>Processing/Update Title &amp; Record Fees</t>
  </si>
  <si>
    <t>Other Fees</t>
  </si>
  <si>
    <t>Estimated Net Seller Proceeds</t>
  </si>
  <si>
    <t>* Disclaimer: This worksheet is only an estimate. This worksheet is to be used to estimate the proceeds from the sale of a home or property. The actual settlement costs will be shown on the HUD-1 settlement statement at the time of closing. The information presented here is for estimate purposes only and should not be construed as a guarantee or commitment by any parties as to the final costs of the transaction.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</si>
</sst>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&quot; $&quot;#,##0.00\ ;&quot; $(&quot;#,##0.00\);&quot; $-&quot;#\ ;@\ "/>
    <numFmt numFmtId="166" formatCode="m/d/yy;@"/>
    <numFmt numFmtId="167" formatCode="mm/dd/yy\ hh:mm\ AM/PM"/>
    <numFmt numFmtId="168" formatCode="0.0%"/>
    <numFmt numFmtId="169" formatCode="\$#,##0.00\ ;&quot;($&quot;#,##0.00\)"/>
    <numFmt numFmtId="170" formatCode="\$#,##0.00\ ;[Red]&quot;($&quot;#,##0.00\)"/>
    <numFmt numFmtId="171" formatCode="0.00\ ;\(0.00\)"/>
    <numFmt numFmtId="172" formatCode="#,##0.00\ ;\(#,##0.00\)"/>
  </numFmts>
  <fonts count="42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44"/>
      <name val="Arial"/>
      <family val="2"/>
    </font>
    <font>
      <sz val="9"/>
      <color indexed="2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6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65" fontId="1" fillId="35" borderId="10" xfId="0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 wrapText="1"/>
    </xf>
    <xf numFmtId="0" fontId="1" fillId="35" borderId="10" xfId="0" applyFont="1" applyFill="1" applyBorder="1" applyAlignment="1" applyProtection="1">
      <alignment wrapText="1"/>
      <protection/>
    </xf>
    <xf numFmtId="0" fontId="1" fillId="34" borderId="0" xfId="0" applyFont="1" applyFill="1" applyBorder="1" applyAlignment="1">
      <alignment wrapText="1"/>
    </xf>
    <xf numFmtId="164" fontId="4" fillId="34" borderId="0" xfId="0" applyNumberFormat="1" applyFont="1" applyFill="1" applyBorder="1" applyAlignment="1">
      <alignment wrapText="1"/>
    </xf>
    <xf numFmtId="2" fontId="1" fillId="34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2" fontId="1" fillId="34" borderId="0" xfId="0" applyNumberFormat="1" applyFont="1" applyFill="1" applyBorder="1" applyAlignment="1">
      <alignment/>
    </xf>
    <xf numFmtId="0" fontId="1" fillId="35" borderId="10" xfId="0" applyFont="1" applyFill="1" applyBorder="1" applyAlignment="1" applyProtection="1">
      <alignment/>
      <protection/>
    </xf>
    <xf numFmtId="166" fontId="1" fillId="35" borderId="10" xfId="0" applyNumberFormat="1" applyFont="1" applyFill="1" applyBorder="1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166" fontId="4" fillId="34" borderId="0" xfId="0" applyNumberFormat="1" applyFont="1" applyFill="1" applyBorder="1" applyAlignment="1">
      <alignment/>
    </xf>
    <xf numFmtId="166" fontId="1" fillId="34" borderId="0" xfId="0" applyNumberFormat="1" applyFont="1" applyFill="1" applyBorder="1" applyAlignment="1" applyProtection="1">
      <alignment/>
      <protection locked="0"/>
    </xf>
    <xf numFmtId="167" fontId="4" fillId="34" borderId="0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64" fontId="1" fillId="34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64" fontId="1" fillId="34" borderId="0" xfId="0" applyNumberFormat="1" applyFont="1" applyFill="1" applyBorder="1" applyAlignment="1" applyProtection="1">
      <alignment horizontal="right"/>
      <protection locked="0"/>
    </xf>
    <xf numFmtId="168" fontId="1" fillId="35" borderId="10" xfId="0" applyNumberFormat="1" applyFont="1" applyFill="1" applyBorder="1" applyAlignment="1">
      <alignment horizontal="left"/>
    </xf>
    <xf numFmtId="165" fontId="1" fillId="34" borderId="0" xfId="0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168" fontId="1" fillId="35" borderId="12" xfId="0" applyNumberFormat="1" applyFont="1" applyFill="1" applyBorder="1" applyAlignment="1">
      <alignment horizontal="left"/>
    </xf>
    <xf numFmtId="168" fontId="1" fillId="34" borderId="0" xfId="0" applyNumberFormat="1" applyFont="1" applyFill="1" applyBorder="1" applyAlignment="1">
      <alignment horizontal="left"/>
    </xf>
    <xf numFmtId="165" fontId="1" fillId="34" borderId="0" xfId="0" applyNumberFormat="1" applyFont="1" applyFill="1" applyBorder="1" applyAlignment="1">
      <alignment/>
    </xf>
    <xf numFmtId="169" fontId="4" fillId="34" borderId="0" xfId="0" applyNumberFormat="1" applyFont="1" applyFill="1" applyBorder="1" applyAlignment="1" applyProtection="1">
      <alignment horizontal="right"/>
      <protection hidden="1"/>
    </xf>
    <xf numFmtId="168" fontId="1" fillId="34" borderId="0" xfId="0" applyNumberFormat="1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 hidden="1"/>
    </xf>
    <xf numFmtId="169" fontId="4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70" fontId="1" fillId="34" borderId="0" xfId="0" applyNumberFormat="1" applyFont="1" applyFill="1" applyBorder="1" applyAlignment="1">
      <alignment horizontal="left"/>
    </xf>
    <xf numFmtId="170" fontId="1" fillId="34" borderId="0" xfId="0" applyNumberFormat="1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/>
      <protection/>
    </xf>
    <xf numFmtId="171" fontId="4" fillId="34" borderId="0" xfId="0" applyNumberFormat="1" applyFont="1" applyFill="1" applyBorder="1" applyAlignment="1">
      <alignment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wrapText="1"/>
      <protection locked="0"/>
    </xf>
    <xf numFmtId="0" fontId="5" fillId="34" borderId="0" xfId="0" applyFont="1" applyFill="1" applyBorder="1" applyAlignment="1">
      <alignment wrapText="1"/>
    </xf>
    <xf numFmtId="171" fontId="4" fillId="34" borderId="0" xfId="0" applyNumberFormat="1" applyFont="1" applyFill="1" applyBorder="1" applyAlignment="1">
      <alignment wrapText="1"/>
    </xf>
    <xf numFmtId="172" fontId="4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164" fontId="2" fillId="34" borderId="13" xfId="0" applyNumberFormat="1" applyFont="1" applyFill="1" applyBorder="1" applyAlignment="1" applyProtection="1">
      <alignment horizontal="center"/>
      <protection hidden="1"/>
    </xf>
    <xf numFmtId="0" fontId="5" fillId="34" borderId="0" xfId="0" applyNumberFormat="1" applyFont="1" applyFill="1" applyBorder="1" applyAlignment="1">
      <alignment horizontal="left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1" fillId="34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2">
      <selection activeCell="C4" sqref="C4"/>
    </sheetView>
  </sheetViews>
  <sheetFormatPr defaultColWidth="11.57421875" defaultRowHeight="12.75"/>
  <cols>
    <col min="1" max="1" width="20.8515625" style="0" customWidth="1"/>
    <col min="2" max="2" width="26.28125" style="0" customWidth="1"/>
    <col min="3" max="3" width="16.57421875" style="0" customWidth="1"/>
    <col min="4" max="4" width="22.28125" style="0" customWidth="1"/>
    <col min="5" max="5" width="7.7109375" style="0" customWidth="1"/>
    <col min="6" max="6" width="9.28125" style="0" customWidth="1"/>
    <col min="7" max="7" width="3.140625" style="0" customWidth="1"/>
    <col min="8" max="8" width="9.140625" style="1" customWidth="1"/>
    <col min="9" max="251" width="9.140625" style="0" customWidth="1"/>
  </cols>
  <sheetData>
    <row r="1" spans="1:7" ht="12.75">
      <c r="A1" s="2"/>
      <c r="B1" s="3"/>
      <c r="C1" s="4"/>
      <c r="D1" s="5"/>
      <c r="E1" s="6"/>
      <c r="F1" s="5"/>
      <c r="G1" s="5"/>
    </row>
    <row r="2" spans="1:7" ht="10.5" customHeight="1">
      <c r="A2" s="2"/>
      <c r="B2" s="3" t="s">
        <v>0</v>
      </c>
      <c r="C2" s="7">
        <v>0</v>
      </c>
      <c r="D2" s="5"/>
      <c r="E2" s="6"/>
      <c r="F2" s="5"/>
      <c r="G2" s="5"/>
    </row>
    <row r="3" spans="1:7" ht="4.5" customHeight="1">
      <c r="A3" s="2"/>
      <c r="B3" s="3"/>
      <c r="C3" s="4"/>
      <c r="D3" s="5"/>
      <c r="E3" s="8"/>
      <c r="F3" s="5"/>
      <c r="G3" s="5"/>
    </row>
    <row r="4" spans="1:7" ht="10.5" customHeight="1">
      <c r="A4" s="2"/>
      <c r="B4" s="3" t="s">
        <v>1</v>
      </c>
      <c r="C4" s="7">
        <v>0</v>
      </c>
      <c r="D4" s="5"/>
      <c r="E4" s="9">
        <f>C2-C4</f>
        <v>0</v>
      </c>
      <c r="F4" s="5"/>
      <c r="G4" s="5"/>
    </row>
    <row r="5" spans="1:7" ht="4.5" customHeight="1">
      <c r="A5" s="2"/>
      <c r="B5" s="3"/>
      <c r="C5" s="4"/>
      <c r="D5" s="5"/>
      <c r="E5" s="8"/>
      <c r="F5" s="5"/>
      <c r="G5" s="5"/>
    </row>
    <row r="6" spans="1:7" ht="10.5" customHeight="1">
      <c r="A6" s="2"/>
      <c r="B6" s="3" t="s">
        <v>2</v>
      </c>
      <c r="C6" s="7">
        <v>0</v>
      </c>
      <c r="D6" s="5"/>
      <c r="E6" s="9">
        <f>E4-C6</f>
        <v>0</v>
      </c>
      <c r="F6" s="5"/>
      <c r="G6" s="5"/>
    </row>
    <row r="7" spans="1:7" ht="4.5" customHeight="1">
      <c r="A7" s="2"/>
      <c r="B7" s="3"/>
      <c r="C7" s="4"/>
      <c r="D7" s="5"/>
      <c r="E7" s="9"/>
      <c r="F7" s="5"/>
      <c r="G7" s="5"/>
    </row>
    <row r="8" spans="1:8" s="16" customFormat="1" ht="21" customHeight="1">
      <c r="A8" s="2"/>
      <c r="B8" s="10" t="s">
        <v>3</v>
      </c>
      <c r="C8" s="11">
        <v>0</v>
      </c>
      <c r="D8" s="12"/>
      <c r="E8" s="13">
        <f>E6-C8</f>
        <v>0</v>
      </c>
      <c r="F8" s="14"/>
      <c r="G8" s="12"/>
      <c r="H8" s="15"/>
    </row>
    <row r="9" spans="1:7" ht="4.5" customHeight="1">
      <c r="A9" s="2"/>
      <c r="B9" s="3"/>
      <c r="C9" s="4"/>
      <c r="D9" s="5"/>
      <c r="E9" s="9"/>
      <c r="F9" s="17"/>
      <c r="G9" s="5"/>
    </row>
    <row r="10" spans="1:7" ht="10.5" customHeight="1">
      <c r="A10" s="2"/>
      <c r="B10" s="3" t="s">
        <v>4</v>
      </c>
      <c r="C10" s="18">
        <v>0</v>
      </c>
      <c r="D10" s="5"/>
      <c r="E10" s="9">
        <f>E8-C10</f>
        <v>0</v>
      </c>
      <c r="F10" s="5"/>
      <c r="G10" s="5"/>
    </row>
    <row r="11" spans="1:7" ht="4.5" customHeight="1">
      <c r="A11" s="2"/>
      <c r="B11" s="3"/>
      <c r="C11" s="4"/>
      <c r="D11" s="5"/>
      <c r="E11" s="8"/>
      <c r="F11" s="17"/>
      <c r="G11" s="5"/>
    </row>
    <row r="12" spans="1:7" ht="10.5" customHeight="1">
      <c r="A12" s="2"/>
      <c r="B12" s="3" t="s">
        <v>5</v>
      </c>
      <c r="C12" s="19"/>
      <c r="D12" s="20" t="s">
        <v>6</v>
      </c>
      <c r="E12" s="21"/>
      <c r="F12" s="22">
        <v>41274</v>
      </c>
      <c r="G12" s="5"/>
    </row>
    <row r="13" spans="1:7" ht="10.5" customHeight="1">
      <c r="A13" s="2"/>
      <c r="B13" s="3"/>
      <c r="C13" s="23"/>
      <c r="D13" s="20"/>
      <c r="E13" s="21"/>
      <c r="F13" s="24">
        <v>41274</v>
      </c>
      <c r="G13" s="5"/>
    </row>
    <row r="14" spans="1:7" ht="10.5" customHeight="1">
      <c r="A14" s="25"/>
      <c r="B14" s="26"/>
      <c r="C14" s="27"/>
      <c r="D14" s="27"/>
      <c r="E14" s="28"/>
      <c r="F14" s="28"/>
      <c r="G14" s="28"/>
    </row>
    <row r="15" spans="1:7" ht="10.5" customHeight="1">
      <c r="A15" s="3" t="s">
        <v>7</v>
      </c>
      <c r="B15" s="3" t="s">
        <v>8</v>
      </c>
      <c r="C15" s="7">
        <v>0</v>
      </c>
      <c r="D15" s="20" t="s">
        <v>9</v>
      </c>
      <c r="E15" s="5"/>
      <c r="F15" s="5"/>
      <c r="G15" s="5"/>
    </row>
    <row r="16" spans="1:7" ht="4.5" customHeight="1">
      <c r="A16" s="2"/>
      <c r="B16" s="3"/>
      <c r="C16" s="4"/>
      <c r="D16" s="5"/>
      <c r="E16" s="5"/>
      <c r="F16" s="5"/>
      <c r="G16" s="5"/>
    </row>
    <row r="17" spans="1:7" ht="10.5" customHeight="1">
      <c r="A17" s="2"/>
      <c r="B17" s="3" t="s">
        <v>10</v>
      </c>
      <c r="C17" s="29">
        <f>C15/365</f>
        <v>0</v>
      </c>
      <c r="D17" s="5"/>
      <c r="E17" s="5"/>
      <c r="F17" s="5"/>
      <c r="G17" s="5"/>
    </row>
    <row r="18" spans="1:7" ht="5.25" customHeight="1">
      <c r="A18" s="2"/>
      <c r="B18" s="3"/>
      <c r="C18" s="4"/>
      <c r="D18" s="5"/>
      <c r="E18" s="5"/>
      <c r="F18" s="5"/>
      <c r="G18" s="5"/>
    </row>
    <row r="19" spans="1:7" ht="10.5" customHeight="1">
      <c r="A19" s="2"/>
      <c r="B19" s="3" t="s">
        <v>11</v>
      </c>
      <c r="C19" s="29">
        <f>(C12-F12)*C17</f>
        <v>0</v>
      </c>
      <c r="D19" s="20" t="s">
        <v>12</v>
      </c>
      <c r="E19" s="5"/>
      <c r="F19" s="5"/>
      <c r="G19" s="5"/>
    </row>
    <row r="20" spans="1:7" ht="5.25" customHeight="1">
      <c r="A20" s="2"/>
      <c r="B20" s="3"/>
      <c r="C20" s="29"/>
      <c r="D20" s="20"/>
      <c r="E20" s="5"/>
      <c r="F20" s="5"/>
      <c r="G20" s="5"/>
    </row>
    <row r="21" spans="1:7" ht="10.5" customHeight="1">
      <c r="A21" s="2"/>
      <c r="B21" s="3" t="s">
        <v>13</v>
      </c>
      <c r="C21" s="18">
        <v>0</v>
      </c>
      <c r="D21" s="20"/>
      <c r="E21" s="5"/>
      <c r="F21" s="5"/>
      <c r="G21" s="5"/>
    </row>
    <row r="22" spans="1:7" ht="5.25" customHeight="1">
      <c r="A22" s="2"/>
      <c r="B22" s="3"/>
      <c r="C22" s="5"/>
      <c r="D22" s="5"/>
      <c r="E22" s="5"/>
      <c r="F22" s="5"/>
      <c r="G22" s="5"/>
    </row>
    <row r="23" spans="1:7" ht="10.5" customHeight="1">
      <c r="A23" s="2"/>
      <c r="B23" s="3" t="s">
        <v>14</v>
      </c>
      <c r="C23" s="29">
        <f>(ROUNDUP(C2,-2))*0.007</f>
        <v>0</v>
      </c>
      <c r="D23" s="66" t="s">
        <v>15</v>
      </c>
      <c r="E23" s="66"/>
      <c r="F23" s="5"/>
      <c r="G23" s="5"/>
    </row>
    <row r="24" spans="1:7" ht="10.5" customHeight="1">
      <c r="A24" s="2"/>
      <c r="B24" s="3"/>
      <c r="C24" s="29"/>
      <c r="D24" s="30"/>
      <c r="E24" s="31"/>
      <c r="F24" s="5"/>
      <c r="G24" s="5"/>
    </row>
    <row r="25" spans="1:7" ht="10.5" customHeight="1">
      <c r="A25" s="25"/>
      <c r="B25" s="26"/>
      <c r="C25" s="28"/>
      <c r="D25" s="28"/>
      <c r="E25" s="32"/>
      <c r="F25" s="28"/>
      <c r="G25" s="28"/>
    </row>
    <row r="26" spans="1:7" ht="10.5" customHeight="1">
      <c r="A26" s="3" t="s">
        <v>16</v>
      </c>
      <c r="B26" s="2"/>
      <c r="C26" s="33">
        <f>C2+0</f>
        <v>0</v>
      </c>
      <c r="D26" s="5"/>
      <c r="E26" s="8"/>
      <c r="F26" s="5"/>
      <c r="G26" s="5"/>
    </row>
    <row r="27" spans="1:7" ht="5.25" customHeight="1">
      <c r="A27" s="3"/>
      <c r="B27" s="21"/>
      <c r="C27" s="5"/>
      <c r="D27" s="5"/>
      <c r="E27" s="8"/>
      <c r="F27" s="5"/>
      <c r="G27" s="5"/>
    </row>
    <row r="28" spans="1:7" ht="10.5" customHeight="1">
      <c r="A28" s="3" t="s">
        <v>17</v>
      </c>
      <c r="B28" s="34"/>
      <c r="C28" s="35">
        <f>+(B28*C26)</f>
        <v>0</v>
      </c>
      <c r="D28" s="5"/>
      <c r="E28" s="36"/>
      <c r="F28" s="5"/>
      <c r="G28" s="5"/>
    </row>
    <row r="29" spans="1:7" ht="10.5" customHeight="1">
      <c r="A29" s="3" t="s">
        <v>18</v>
      </c>
      <c r="B29" s="37"/>
      <c r="C29" s="35">
        <f>+(B29*C26)</f>
        <v>0</v>
      </c>
      <c r="D29" s="5"/>
      <c r="E29" s="36"/>
      <c r="F29" s="5"/>
      <c r="G29" s="5"/>
    </row>
    <row r="30" spans="1:7" ht="10.5" customHeight="1">
      <c r="A30" s="3" t="s">
        <v>19</v>
      </c>
      <c r="B30" s="38">
        <f>SUM(B28:B29)</f>
        <v>0</v>
      </c>
      <c r="C30" s="39">
        <f>SUM(C28:C29)</f>
        <v>0</v>
      </c>
      <c r="D30" s="5"/>
      <c r="E30" s="40" t="e">
        <f>#N/A</f>
        <v>#N/A</v>
      </c>
      <c r="F30" s="5"/>
      <c r="G30" s="5"/>
    </row>
    <row r="31" spans="1:7" ht="5.25" customHeight="1">
      <c r="A31" s="3"/>
      <c r="B31" s="21"/>
      <c r="C31" s="41"/>
      <c r="D31" s="5"/>
      <c r="E31" s="42"/>
      <c r="F31" s="5"/>
      <c r="G31" s="5"/>
    </row>
    <row r="32" spans="1:7" ht="10.5" customHeight="1">
      <c r="A32" s="3" t="s">
        <v>20</v>
      </c>
      <c r="B32" s="18">
        <v>0</v>
      </c>
      <c r="C32" s="33">
        <f>B32+0</f>
        <v>0</v>
      </c>
      <c r="D32" s="5"/>
      <c r="E32" s="43" t="e">
        <f>E30-C32</f>
        <v>#N/A</v>
      </c>
      <c r="F32" s="5"/>
      <c r="G32" s="5"/>
    </row>
    <row r="33" spans="1:7" ht="10.5" customHeight="1">
      <c r="A33" s="2"/>
      <c r="B33" s="3"/>
      <c r="C33" s="5"/>
      <c r="D33" s="5"/>
      <c r="E33" s="5"/>
      <c r="F33" s="5"/>
      <c r="G33" s="5"/>
    </row>
    <row r="34" spans="1:7" ht="10.5" customHeight="1">
      <c r="A34" s="28"/>
      <c r="B34" s="28"/>
      <c r="C34" s="28"/>
      <c r="D34" s="28"/>
      <c r="E34" s="28"/>
      <c r="F34" s="28"/>
      <c r="G34" s="28"/>
    </row>
    <row r="35" spans="1:7" ht="10.5" customHeight="1">
      <c r="A35" s="3" t="s">
        <v>21</v>
      </c>
      <c r="B35" s="3"/>
      <c r="C35" s="5"/>
      <c r="D35" s="5"/>
      <c r="E35" s="5"/>
      <c r="F35" s="5"/>
      <c r="G35" s="5"/>
    </row>
    <row r="36" spans="1:7" ht="4.5" customHeight="1">
      <c r="A36" s="5"/>
      <c r="B36" s="3"/>
      <c r="C36" s="5"/>
      <c r="D36" s="5"/>
      <c r="E36" s="5"/>
      <c r="F36" s="5"/>
      <c r="G36" s="5"/>
    </row>
    <row r="37" spans="1:7" ht="10.5" customHeight="1">
      <c r="A37" s="2"/>
      <c r="B37" s="3" t="s">
        <v>22</v>
      </c>
      <c r="C37" s="7">
        <v>0</v>
      </c>
      <c r="D37" s="44" t="s">
        <v>23</v>
      </c>
      <c r="E37" s="45"/>
      <c r="F37" s="43" t="e">
        <f>E32-C37</f>
        <v>#N/A</v>
      </c>
      <c r="G37" s="5"/>
    </row>
    <row r="38" spans="1:7" ht="4.5" customHeight="1">
      <c r="A38" s="2"/>
      <c r="B38" s="3"/>
      <c r="C38" s="5"/>
      <c r="D38" s="5"/>
      <c r="E38" s="46"/>
      <c r="F38" s="8"/>
      <c r="G38" s="5"/>
    </row>
    <row r="39" spans="1:7" ht="10.5" customHeight="1">
      <c r="A39" s="2"/>
      <c r="B39" s="3" t="s">
        <v>24</v>
      </c>
      <c r="C39" s="7">
        <v>0</v>
      </c>
      <c r="D39" s="44" t="s">
        <v>23</v>
      </c>
      <c r="E39" s="5"/>
      <c r="F39" s="43" t="e">
        <f>F37-C39</f>
        <v>#N/A</v>
      </c>
      <c r="G39" s="5"/>
    </row>
    <row r="40" spans="1:7" ht="5.25" customHeight="1">
      <c r="A40" s="2"/>
      <c r="B40" s="3"/>
      <c r="C40" s="47"/>
      <c r="D40" s="5"/>
      <c r="E40" s="5"/>
      <c r="F40" s="8"/>
      <c r="G40" s="5"/>
    </row>
    <row r="41" spans="1:7" ht="10.5" customHeight="1">
      <c r="A41" s="2"/>
      <c r="B41" s="3" t="s">
        <v>25</v>
      </c>
      <c r="C41" s="7">
        <v>0</v>
      </c>
      <c r="D41" s="44" t="s">
        <v>23</v>
      </c>
      <c r="E41" s="5"/>
      <c r="F41" s="48" t="e">
        <f>F39-C41</f>
        <v>#N/A</v>
      </c>
      <c r="G41" s="5"/>
    </row>
    <row r="42" spans="1:7" ht="5.25" customHeight="1">
      <c r="A42" s="5"/>
      <c r="B42" s="3"/>
      <c r="C42" s="49"/>
      <c r="D42" s="20"/>
      <c r="E42" s="5"/>
      <c r="F42" s="48"/>
      <c r="G42" s="5"/>
    </row>
    <row r="43" spans="1:7" ht="10.5" customHeight="1">
      <c r="A43" s="5"/>
      <c r="B43" s="3" t="s">
        <v>26</v>
      </c>
      <c r="C43" s="50">
        <v>0</v>
      </c>
      <c r="D43" s="20" t="s">
        <v>27</v>
      </c>
      <c r="E43" s="5"/>
      <c r="F43" s="48" t="e">
        <f>F41-C43</f>
        <v>#N/A</v>
      </c>
      <c r="G43" s="5"/>
    </row>
    <row r="44" spans="1:7" ht="5.25" customHeight="1">
      <c r="A44" s="2"/>
      <c r="B44" s="3"/>
      <c r="C44" s="5"/>
      <c r="D44" s="5"/>
      <c r="E44" s="5"/>
      <c r="F44" s="48"/>
      <c r="G44" s="5"/>
    </row>
    <row r="45" spans="1:8" s="16" customFormat="1" ht="19.5" customHeight="1">
      <c r="A45" s="2"/>
      <c r="B45" s="10" t="s">
        <v>28</v>
      </c>
      <c r="C45" s="51">
        <v>0</v>
      </c>
      <c r="D45" s="52" t="s">
        <v>27</v>
      </c>
      <c r="E45" s="12"/>
      <c r="F45" s="53" t="e">
        <f>F43-C45</f>
        <v>#N/A</v>
      </c>
      <c r="G45" s="12"/>
      <c r="H45" s="15"/>
    </row>
    <row r="46" spans="1:7" ht="5.25" customHeight="1">
      <c r="A46" s="5"/>
      <c r="B46" s="3"/>
      <c r="C46" s="47"/>
      <c r="D46" s="5"/>
      <c r="E46" s="5"/>
      <c r="F46" s="5"/>
      <c r="G46" s="5"/>
    </row>
    <row r="47" spans="1:7" ht="10.5" customHeight="1">
      <c r="A47" s="5"/>
      <c r="B47" s="3" t="s">
        <v>29</v>
      </c>
      <c r="C47" s="50"/>
      <c r="D47" s="5"/>
      <c r="E47" s="54" t="e">
        <f>F45-C47</f>
        <v>#N/A</v>
      </c>
      <c r="F47" s="5"/>
      <c r="G47" s="55"/>
    </row>
    <row r="48" spans="1:7" ht="8.25" customHeight="1">
      <c r="A48" s="5"/>
      <c r="B48" s="5"/>
      <c r="C48" s="5"/>
      <c r="D48" s="5"/>
      <c r="E48" s="5"/>
      <c r="F48" s="5"/>
      <c r="G48" s="55"/>
    </row>
    <row r="49" spans="1:7" ht="4.5" customHeight="1">
      <c r="A49" s="56"/>
      <c r="B49" s="57"/>
      <c r="C49" s="58"/>
      <c r="D49" s="5"/>
      <c r="E49" s="5"/>
      <c r="F49" s="5"/>
      <c r="G49" s="55"/>
    </row>
    <row r="50" spans="1:7" ht="10.5" customHeight="1">
      <c r="A50" s="56"/>
      <c r="B50" s="59" t="s">
        <v>30</v>
      </c>
      <c r="C50" s="60">
        <f>C2-C4-C6-C8-C10-C19-C21-C23-C30-C32-C37-C39-C41-C43-C45-C47</f>
        <v>0</v>
      </c>
      <c r="D50" s="5"/>
      <c r="E50" s="12"/>
      <c r="F50" s="12"/>
      <c r="G50" s="61"/>
    </row>
    <row r="51" spans="1:7" ht="5.25" customHeight="1">
      <c r="A51" s="56"/>
      <c r="B51" s="62"/>
      <c r="C51" s="63"/>
      <c r="D51" s="5"/>
      <c r="E51" s="5"/>
      <c r="F51" s="5"/>
      <c r="G51" s="61"/>
    </row>
    <row r="52" spans="1:7" ht="10.5" customHeight="1">
      <c r="A52" s="64"/>
      <c r="B52" s="64"/>
      <c r="C52" s="64"/>
      <c r="D52" s="64"/>
      <c r="E52" s="64"/>
      <c r="F52" s="64"/>
      <c r="G52" s="64"/>
    </row>
    <row r="53" spans="1:7" ht="50.25" customHeight="1">
      <c r="A53" s="67" t="s">
        <v>31</v>
      </c>
      <c r="B53" s="67"/>
      <c r="C53" s="67"/>
      <c r="D53" s="67"/>
      <c r="E53" s="67"/>
      <c r="F53" s="67"/>
      <c r="G53" s="65"/>
    </row>
    <row r="54" spans="1:7" ht="12.75">
      <c r="A54" s="67"/>
      <c r="B54" s="67"/>
      <c r="C54" s="67"/>
      <c r="D54" s="67"/>
      <c r="E54" s="67"/>
      <c r="F54" s="67"/>
      <c r="G54" s="65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</sheetData>
  <sheetProtection/>
  <mergeCells count="2">
    <mergeCell ref="D23:E23"/>
    <mergeCell ref="A53:F54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Brenda3</dc:creator>
  <cp:keywords/>
  <dc:description/>
  <cp:lastModifiedBy>Brenda</cp:lastModifiedBy>
  <dcterms:created xsi:type="dcterms:W3CDTF">2013-10-05T14:56:56Z</dcterms:created>
  <dcterms:modified xsi:type="dcterms:W3CDTF">2013-10-05T14:56:57Z</dcterms:modified>
  <cp:category/>
  <cp:version/>
  <cp:contentType/>
  <cp:contentStatus/>
</cp:coreProperties>
</file>